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-3\OneDrive - PRDSC\Desktop\"/>
    </mc:Choice>
  </mc:AlternateContent>
  <xr:revisionPtr revIDLastSave="0" documentId="13_ncr:1_{8DA5BEEF-B029-4E2D-B8F3-C68E349E0E02}" xr6:coauthVersionLast="47" xr6:coauthVersionMax="47" xr10:uidLastSave="{00000000-0000-0000-0000-000000000000}"/>
  <bookViews>
    <workbookView xWindow="8385" yWindow="660" windowWidth="20310" windowHeight="13440" xr2:uid="{BDB4F3D1-A769-4543-BFEA-F98F71D455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6" i="1" s="1"/>
  <c r="C24" i="1"/>
  <c r="F13" i="1"/>
  <c r="F14" i="1" s="1"/>
  <c r="H12" i="1"/>
  <c r="H14" i="1" l="1"/>
  <c r="F15" i="1"/>
  <c r="H13" i="1"/>
  <c r="F16" i="1" l="1"/>
  <c r="H15" i="1"/>
  <c r="F17" i="1" l="1"/>
  <c r="H16" i="1"/>
  <c r="F18" i="1" l="1"/>
  <c r="H17" i="1"/>
  <c r="H18" i="1" l="1"/>
  <c r="F19" i="1"/>
  <c r="F20" i="1" l="1"/>
  <c r="H19" i="1"/>
  <c r="H20" i="1" l="1"/>
  <c r="F21" i="1"/>
  <c r="F22" i="1" l="1"/>
  <c r="H21" i="1"/>
  <c r="F23" i="1" l="1"/>
  <c r="H23" i="1" s="1"/>
  <c r="H22" i="1"/>
  <c r="H24" i="1" l="1"/>
  <c r="C36" i="1" s="1"/>
  <c r="F36" i="1" s="1"/>
</calcChain>
</file>

<file path=xl/sharedStrings.xml><?xml version="1.0" encoding="utf-8"?>
<sst xmlns="http://schemas.openxmlformats.org/spreadsheetml/2006/main" count="42" uniqueCount="38">
  <si>
    <t>ประมาณการ เงินปันผล และเงินเฉลี่ยคืน</t>
  </si>
  <si>
    <t>สหกรณ์ออมทรัพย์กรมประชาสัมพันธ์ จำกัด</t>
  </si>
  <si>
    <t>ประจำปีบัญชี 2568</t>
  </si>
  <si>
    <t>วิธีคำนวณ เงินปันผล  (ร้อยละ 5.6 )</t>
  </si>
  <si>
    <t>ประจำเดือน</t>
  </si>
  <si>
    <t>จำนวนหุ้น</t>
  </si>
  <si>
    <t>% เงินปันผล</t>
  </si>
  <si>
    <t xml:space="preserve">จำนวนเดือนที่ถือหุ้น </t>
  </si>
  <si>
    <t>ยอดเงินปันผล (6)</t>
  </si>
  <si>
    <t>(1)</t>
  </si>
  <si>
    <t>(2)</t>
  </si>
  <si>
    <t>(3)</t>
  </si>
  <si>
    <t>(4)</t>
  </si>
  <si>
    <t>(5)</t>
  </si>
  <si>
    <t>(1) x (2) ÷ (3) x (4) ÷ (5) = (6)</t>
  </si>
  <si>
    <t>ยอดยกมาปีก่อน ( มิ.ย.67)</t>
  </si>
  <si>
    <t>ชำระค่าหุ้น ก.ค.</t>
  </si>
  <si>
    <t>ชำระค่าหุ้น ส.ค.</t>
  </si>
  <si>
    <t>ชำระค่าหุ้น ก.ย.</t>
  </si>
  <si>
    <t>ชำระค่าหุ้น ต.ค.</t>
  </si>
  <si>
    <t>ชำระค่าหุ้น พ.ย.</t>
  </si>
  <si>
    <t>ชำระค่าหุ้น ธ.ค.</t>
  </si>
  <si>
    <t>ชำระค่าหุ้น ม.ค.</t>
  </si>
  <si>
    <t>ชำระค่าหุ้น ก.พ.</t>
  </si>
  <si>
    <t>ชำระค่าหุ้น มี.ค.</t>
  </si>
  <si>
    <t>ชำระค่าหุ้น เม.ย.</t>
  </si>
  <si>
    <t>ชำระค่าหุ้น พ.ค.</t>
  </si>
  <si>
    <t>รวมเป็นเงินปันผลทั้งปี</t>
  </si>
  <si>
    <t>คำนวนจากยอดดอกเบี้ยเงินกู้สะสม ตั้งแต่วันที่ 1 ก.ค.2567 - 30 มิ.ย.2568 (ดูยอดจากช่องดอกเบี้ยสะสมในใบเสร็จประจำเดือน มิ.ย.68)</t>
  </si>
  <si>
    <t>ดอกเบี้ยสะสม (30 มิ.ย. 68)</t>
  </si>
  <si>
    <t>% เงินเฉลี่ยคืน</t>
  </si>
  <si>
    <t>ยอดเงินเฉลี่ยคืน</t>
  </si>
  <si>
    <t>(1) x (2) ÷ (3)</t>
  </si>
  <si>
    <t>เงินปันผล</t>
  </si>
  <si>
    <t>เงินเฉลี่ยคืน</t>
  </si>
  <si>
    <t>รวมทั้งสิ้น</t>
  </si>
  <si>
    <t>ยอดรวมปันผล+เฉลี่ยคืน</t>
  </si>
  <si>
    <t xml:space="preserve">วิธีคำนวณ เงินเฉลี่ยคืน (ร้อยละ 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</si>
</sst>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3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3" fontId="3" fillId="3" borderId="3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0" fontId="3" fillId="0" borderId="0" xfId="0" applyFont="1"/>
    <xf numFmtId="49" fontId="3" fillId="3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3" fontId="5" fillId="2" borderId="3" xfId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43" fontId="2" fillId="2" borderId="3" xfId="1" applyFont="1" applyFill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0" fontId="2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right"/>
    </xf>
    <xf numFmtId="43" fontId="3" fillId="2" borderId="9" xfId="1" applyFont="1" applyFill="1" applyBorder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3" fillId="3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3" xfId="0" applyFont="1" applyFill="1" applyBorder="1"/>
    <xf numFmtId="3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1038224</xdr:colOff>
      <xdr:row>0</xdr:row>
      <xdr:rowOff>114302</xdr:rowOff>
    </xdr:from>
    <xdr:to>
      <xdr:col>4</xdr:col>
      <xdr:colOff>438981</xdr:colOff>
      <xdr:row>3</xdr:row>
      <xdr:rowOff>219075</xdr:rowOff>
    </xdr:to>
    <xdr:pic>
      <xdr:nvPicPr>
        <xdr:cNvPr id="2" name="Picture 2" descr="logo_bkk">
          <a:extLst>
            <a:ext uri="{FF2B5EF4-FFF2-40B4-BE49-F238E27FC236}">
              <a16:creationId xmlns:a16="http://schemas.microsoft.com/office/drawing/2014/main" id="{6934B218-C3B0-4A48-B906-98DE23D41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9" y="114302"/>
          <a:ext cx="1210507" cy="1019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9C97-2864-4E54-B02C-F3E13A22E5AD}">
  <dimension ref="A1:K38"/>
  <sheetViews>
    <sheetView tabSelected="1" topLeftCell="A16" workbookViewId="0">
      <selection activeCell="A27" sqref="A27"/>
    </sheetView>
  </sheetViews>
  <sheetFormatPr defaultRowHeight="24" x14ac:dyDescent="0.55000000000000004"/>
  <cols>
    <col min="1" max="1" width="6.875" style="4" customWidth="1"/>
    <col min="2" max="2" width="28.25" style="4" customWidth="1"/>
    <col min="3" max="3" width="13.75" style="32" customWidth="1"/>
    <col min="4" max="5" width="10" style="31" customWidth="1"/>
    <col min="6" max="7" width="10" style="32" customWidth="1"/>
    <col min="8" max="8" width="27.75" style="31" customWidth="1"/>
    <col min="9" max="9" width="14.125" style="4" bestFit="1" customWidth="1"/>
    <col min="10" max="10" width="18.125" style="4" bestFit="1" customWidth="1"/>
    <col min="11" max="11" width="10.125" style="4" bestFit="1" customWidth="1"/>
    <col min="12" max="16384" width="9" style="4"/>
  </cols>
  <sheetData>
    <row r="1" spans="1:11" x14ac:dyDescent="0.55000000000000004">
      <c r="A1" s="1"/>
      <c r="B1" s="1"/>
      <c r="C1" s="2"/>
      <c r="D1" s="3"/>
      <c r="E1" s="3"/>
      <c r="F1" s="2"/>
      <c r="G1" s="2"/>
      <c r="H1" s="3"/>
    </row>
    <row r="2" spans="1:11" x14ac:dyDescent="0.55000000000000004">
      <c r="A2" s="1"/>
      <c r="B2" s="1"/>
      <c r="C2" s="2"/>
      <c r="D2" s="3"/>
      <c r="E2" s="3"/>
      <c r="F2" s="2"/>
      <c r="G2" s="2"/>
      <c r="H2" s="3"/>
    </row>
    <row r="3" spans="1:11" x14ac:dyDescent="0.55000000000000004">
      <c r="A3" s="1"/>
      <c r="B3" s="1"/>
      <c r="C3" s="2"/>
      <c r="D3" s="3"/>
      <c r="E3" s="3"/>
      <c r="F3" s="2"/>
      <c r="G3" s="2"/>
      <c r="H3" s="3"/>
    </row>
    <row r="4" spans="1:11" x14ac:dyDescent="0.55000000000000004">
      <c r="A4" s="1"/>
      <c r="B4" s="1"/>
      <c r="C4" s="2"/>
      <c r="D4" s="3"/>
      <c r="E4" s="3"/>
      <c r="F4" s="2"/>
      <c r="G4" s="2"/>
      <c r="H4" s="3"/>
    </row>
    <row r="5" spans="1:11" x14ac:dyDescent="0.55000000000000004">
      <c r="A5" s="33" t="s">
        <v>0</v>
      </c>
      <c r="B5" s="33"/>
      <c r="C5" s="33"/>
      <c r="D5" s="33"/>
      <c r="E5" s="33"/>
      <c r="F5" s="33"/>
      <c r="G5" s="33"/>
      <c r="H5" s="33"/>
    </row>
    <row r="6" spans="1:11" x14ac:dyDescent="0.55000000000000004">
      <c r="A6" s="33" t="s">
        <v>1</v>
      </c>
      <c r="B6" s="33"/>
      <c r="C6" s="33"/>
      <c r="D6" s="33"/>
      <c r="E6" s="33"/>
      <c r="F6" s="33"/>
      <c r="G6" s="33"/>
      <c r="H6" s="33"/>
    </row>
    <row r="7" spans="1:11" x14ac:dyDescent="0.55000000000000004">
      <c r="A7" s="33" t="s">
        <v>2</v>
      </c>
      <c r="B7" s="33"/>
      <c r="C7" s="33"/>
      <c r="D7" s="33"/>
      <c r="E7" s="33"/>
      <c r="F7" s="33"/>
      <c r="G7" s="33"/>
      <c r="H7" s="33"/>
    </row>
    <row r="8" spans="1:11" x14ac:dyDescent="0.55000000000000004">
      <c r="A8" s="5" t="s">
        <v>3</v>
      </c>
      <c r="B8" s="1"/>
      <c r="C8" s="2"/>
      <c r="D8" s="3"/>
      <c r="E8" s="3"/>
      <c r="F8" s="2"/>
      <c r="G8" s="2"/>
      <c r="H8" s="3"/>
    </row>
    <row r="9" spans="1:11" x14ac:dyDescent="0.55000000000000004">
      <c r="A9" s="1"/>
      <c r="B9" s="1"/>
      <c r="C9" s="2"/>
      <c r="D9" s="3"/>
      <c r="E9" s="3"/>
      <c r="F9" s="2"/>
      <c r="G9" s="2"/>
      <c r="H9" s="3"/>
    </row>
    <row r="10" spans="1:11" s="8" customFormat="1" x14ac:dyDescent="0.55000000000000004">
      <c r="A10" s="34" t="s">
        <v>4</v>
      </c>
      <c r="B10" s="35"/>
      <c r="C10" s="6" t="s">
        <v>5</v>
      </c>
      <c r="D10" s="38" t="s">
        <v>6</v>
      </c>
      <c r="E10" s="39"/>
      <c r="F10" s="38" t="s">
        <v>7</v>
      </c>
      <c r="G10" s="39"/>
      <c r="H10" s="7" t="s">
        <v>8</v>
      </c>
    </row>
    <row r="11" spans="1:11" s="8" customFormat="1" x14ac:dyDescent="0.55000000000000004">
      <c r="A11" s="36"/>
      <c r="B11" s="37"/>
      <c r="C11" s="9" t="s">
        <v>9</v>
      </c>
      <c r="D11" s="9" t="s">
        <v>10</v>
      </c>
      <c r="E11" s="10" t="s">
        <v>11</v>
      </c>
      <c r="F11" s="10" t="s">
        <v>12</v>
      </c>
      <c r="G11" s="9" t="s">
        <v>13</v>
      </c>
      <c r="H11" s="9" t="s">
        <v>14</v>
      </c>
    </row>
    <row r="12" spans="1:11" x14ac:dyDescent="0.55000000000000004">
      <c r="A12" s="43" t="s">
        <v>15</v>
      </c>
      <c r="B12" s="43"/>
      <c r="C12" s="11">
        <v>10000</v>
      </c>
      <c r="D12" s="12">
        <v>5.6</v>
      </c>
      <c r="E12" s="13">
        <v>100</v>
      </c>
      <c r="F12" s="13">
        <v>12</v>
      </c>
      <c r="G12" s="13">
        <v>12</v>
      </c>
      <c r="H12" s="14">
        <f t="shared" ref="H12:H23" si="0">+C12*D12/E12*F12/G12</f>
        <v>560</v>
      </c>
      <c r="I12" s="15"/>
      <c r="J12" s="15"/>
      <c r="K12" s="16"/>
    </row>
    <row r="13" spans="1:11" x14ac:dyDescent="0.55000000000000004">
      <c r="A13" s="17">
        <v>1</v>
      </c>
      <c r="B13" s="17" t="s">
        <v>16</v>
      </c>
      <c r="C13" s="11">
        <v>100</v>
      </c>
      <c r="D13" s="12">
        <v>5.6</v>
      </c>
      <c r="E13" s="13">
        <v>100</v>
      </c>
      <c r="F13" s="13">
        <f t="shared" ref="F13:F23" si="1">SUM(F12-1)</f>
        <v>11</v>
      </c>
      <c r="G13" s="13">
        <v>12</v>
      </c>
      <c r="H13" s="14">
        <f t="shared" si="0"/>
        <v>5.1333333333333329</v>
      </c>
    </row>
    <row r="14" spans="1:11" x14ac:dyDescent="0.55000000000000004">
      <c r="A14" s="17">
        <v>2</v>
      </c>
      <c r="B14" s="17" t="s">
        <v>17</v>
      </c>
      <c r="C14" s="11">
        <v>100</v>
      </c>
      <c r="D14" s="12">
        <v>5.6</v>
      </c>
      <c r="E14" s="13">
        <v>100</v>
      </c>
      <c r="F14" s="13">
        <f t="shared" si="1"/>
        <v>10</v>
      </c>
      <c r="G14" s="13">
        <v>12</v>
      </c>
      <c r="H14" s="14">
        <f t="shared" si="0"/>
        <v>4.666666666666667</v>
      </c>
    </row>
    <row r="15" spans="1:11" x14ac:dyDescent="0.55000000000000004">
      <c r="A15" s="17">
        <v>3</v>
      </c>
      <c r="B15" s="17" t="s">
        <v>18</v>
      </c>
      <c r="C15" s="11">
        <v>100</v>
      </c>
      <c r="D15" s="12">
        <v>5.6</v>
      </c>
      <c r="E15" s="13">
        <v>100</v>
      </c>
      <c r="F15" s="13">
        <f t="shared" si="1"/>
        <v>9</v>
      </c>
      <c r="G15" s="13">
        <v>12</v>
      </c>
      <c r="H15" s="14">
        <f t="shared" si="0"/>
        <v>4.2</v>
      </c>
    </row>
    <row r="16" spans="1:11" x14ac:dyDescent="0.55000000000000004">
      <c r="A16" s="17">
        <v>4</v>
      </c>
      <c r="B16" s="17" t="s">
        <v>19</v>
      </c>
      <c r="C16" s="11">
        <v>100</v>
      </c>
      <c r="D16" s="12">
        <v>5.6</v>
      </c>
      <c r="E16" s="13">
        <v>100</v>
      </c>
      <c r="F16" s="13">
        <f t="shared" si="1"/>
        <v>8</v>
      </c>
      <c r="G16" s="13">
        <v>12</v>
      </c>
      <c r="H16" s="14">
        <f t="shared" si="0"/>
        <v>3.7333333333333329</v>
      </c>
    </row>
    <row r="17" spans="1:10" x14ac:dyDescent="0.55000000000000004">
      <c r="A17" s="17">
        <v>5</v>
      </c>
      <c r="B17" s="17" t="s">
        <v>20</v>
      </c>
      <c r="C17" s="11">
        <v>100</v>
      </c>
      <c r="D17" s="12">
        <v>5.6</v>
      </c>
      <c r="E17" s="13">
        <v>100</v>
      </c>
      <c r="F17" s="13">
        <f t="shared" si="1"/>
        <v>7</v>
      </c>
      <c r="G17" s="13">
        <v>12</v>
      </c>
      <c r="H17" s="14">
        <f t="shared" si="0"/>
        <v>3.2666666666666662</v>
      </c>
    </row>
    <row r="18" spans="1:10" x14ac:dyDescent="0.55000000000000004">
      <c r="A18" s="17">
        <v>6</v>
      </c>
      <c r="B18" s="17" t="s">
        <v>21</v>
      </c>
      <c r="C18" s="11">
        <v>100</v>
      </c>
      <c r="D18" s="12">
        <v>5.6</v>
      </c>
      <c r="E18" s="13">
        <v>100</v>
      </c>
      <c r="F18" s="13">
        <f t="shared" si="1"/>
        <v>6</v>
      </c>
      <c r="G18" s="13">
        <v>12</v>
      </c>
      <c r="H18" s="14">
        <f t="shared" si="0"/>
        <v>2.7999999999999994</v>
      </c>
    </row>
    <row r="19" spans="1:10" x14ac:dyDescent="0.55000000000000004">
      <c r="A19" s="17">
        <v>7</v>
      </c>
      <c r="B19" s="17" t="s">
        <v>22</v>
      </c>
      <c r="C19" s="11">
        <v>100</v>
      </c>
      <c r="D19" s="12">
        <v>5.6</v>
      </c>
      <c r="E19" s="13">
        <v>100</v>
      </c>
      <c r="F19" s="13">
        <f t="shared" si="1"/>
        <v>5</v>
      </c>
      <c r="G19" s="13">
        <v>12</v>
      </c>
      <c r="H19" s="14">
        <f t="shared" si="0"/>
        <v>2.3333333333333335</v>
      </c>
    </row>
    <row r="20" spans="1:10" x14ac:dyDescent="0.55000000000000004">
      <c r="A20" s="17">
        <v>8</v>
      </c>
      <c r="B20" s="17" t="s">
        <v>23</v>
      </c>
      <c r="C20" s="11">
        <v>100</v>
      </c>
      <c r="D20" s="12">
        <v>5.6</v>
      </c>
      <c r="E20" s="13">
        <v>100</v>
      </c>
      <c r="F20" s="13">
        <f t="shared" si="1"/>
        <v>4</v>
      </c>
      <c r="G20" s="13">
        <v>12</v>
      </c>
      <c r="H20" s="14">
        <f t="shared" si="0"/>
        <v>1.8666666666666665</v>
      </c>
    </row>
    <row r="21" spans="1:10" x14ac:dyDescent="0.55000000000000004">
      <c r="A21" s="17">
        <v>9</v>
      </c>
      <c r="B21" s="17" t="s">
        <v>24</v>
      </c>
      <c r="C21" s="11">
        <v>100</v>
      </c>
      <c r="D21" s="12">
        <v>5.6</v>
      </c>
      <c r="E21" s="13">
        <v>100</v>
      </c>
      <c r="F21" s="13">
        <f t="shared" si="1"/>
        <v>3</v>
      </c>
      <c r="G21" s="13">
        <v>12</v>
      </c>
      <c r="H21" s="14">
        <f t="shared" si="0"/>
        <v>1.3999999999999997</v>
      </c>
    </row>
    <row r="22" spans="1:10" x14ac:dyDescent="0.55000000000000004">
      <c r="A22" s="17">
        <v>10</v>
      </c>
      <c r="B22" s="17" t="s">
        <v>25</v>
      </c>
      <c r="C22" s="11">
        <v>100</v>
      </c>
      <c r="D22" s="12">
        <v>5.6</v>
      </c>
      <c r="E22" s="13">
        <v>100</v>
      </c>
      <c r="F22" s="13">
        <f t="shared" si="1"/>
        <v>2</v>
      </c>
      <c r="G22" s="13">
        <v>12</v>
      </c>
      <c r="H22" s="14">
        <f t="shared" si="0"/>
        <v>0.93333333333333324</v>
      </c>
    </row>
    <row r="23" spans="1:10" x14ac:dyDescent="0.55000000000000004">
      <c r="A23" s="17">
        <v>11</v>
      </c>
      <c r="B23" s="17" t="s">
        <v>26</v>
      </c>
      <c r="C23" s="11">
        <v>100</v>
      </c>
      <c r="D23" s="12">
        <v>5.6</v>
      </c>
      <c r="E23" s="13">
        <v>100</v>
      </c>
      <c r="F23" s="13">
        <f t="shared" si="1"/>
        <v>1</v>
      </c>
      <c r="G23" s="13">
        <v>12</v>
      </c>
      <c r="H23" s="14">
        <f t="shared" si="0"/>
        <v>0.46666666666666662</v>
      </c>
    </row>
    <row r="24" spans="1:10" ht="24.75" thickBot="1" x14ac:dyDescent="0.6">
      <c r="A24" s="1"/>
      <c r="B24" s="1"/>
      <c r="C24" s="18">
        <f>SUM(C12:C23)</f>
        <v>11100</v>
      </c>
      <c r="D24" s="3"/>
      <c r="E24" s="3"/>
      <c r="F24" s="44" t="s">
        <v>27</v>
      </c>
      <c r="G24" s="45"/>
      <c r="H24" s="19">
        <f>SUM(H12:H23)</f>
        <v>590.79999999999995</v>
      </c>
      <c r="I24" s="15"/>
      <c r="J24" s="16"/>
    </row>
    <row r="25" spans="1:10" ht="24.75" thickTop="1" x14ac:dyDescent="0.55000000000000004">
      <c r="A25" s="1"/>
      <c r="B25" s="1"/>
      <c r="C25" s="2"/>
      <c r="D25" s="3"/>
      <c r="E25" s="3"/>
      <c r="F25" s="2"/>
      <c r="G25" s="2"/>
      <c r="H25" s="20"/>
    </row>
    <row r="26" spans="1:10" x14ac:dyDescent="0.55000000000000004">
      <c r="A26" s="5" t="s">
        <v>37</v>
      </c>
      <c r="B26" s="1"/>
      <c r="C26" s="2"/>
      <c r="D26" s="3"/>
      <c r="E26" s="3"/>
      <c r="F26" s="2"/>
      <c r="G26" s="2"/>
      <c r="H26" s="20"/>
    </row>
    <row r="27" spans="1:10" x14ac:dyDescent="0.55000000000000004">
      <c r="A27" s="1"/>
      <c r="B27" s="1" t="s">
        <v>28</v>
      </c>
      <c r="C27" s="2"/>
      <c r="D27" s="3"/>
      <c r="E27" s="3"/>
      <c r="F27" s="2"/>
      <c r="G27" s="2"/>
      <c r="H27" s="3"/>
    </row>
    <row r="28" spans="1:10" x14ac:dyDescent="0.55000000000000004">
      <c r="A28" s="1"/>
      <c r="B28" s="21" t="s">
        <v>29</v>
      </c>
      <c r="C28" s="38" t="s">
        <v>30</v>
      </c>
      <c r="D28" s="39"/>
      <c r="E28" s="40" t="s">
        <v>31</v>
      </c>
      <c r="F28" s="40"/>
      <c r="G28" s="2"/>
      <c r="H28" s="3"/>
    </row>
    <row r="29" spans="1:10" x14ac:dyDescent="0.55000000000000004">
      <c r="A29" s="1"/>
      <c r="B29" s="22" t="s">
        <v>9</v>
      </c>
      <c r="C29" s="22" t="s">
        <v>10</v>
      </c>
      <c r="D29" s="23" t="s">
        <v>11</v>
      </c>
      <c r="E29" s="46" t="s">
        <v>32</v>
      </c>
      <c r="F29" s="46"/>
      <c r="G29" s="2"/>
      <c r="H29" s="3"/>
    </row>
    <row r="30" spans="1:10" x14ac:dyDescent="0.55000000000000004">
      <c r="A30" s="1"/>
      <c r="B30" s="24">
        <v>100</v>
      </c>
      <c r="C30" s="12">
        <v>9</v>
      </c>
      <c r="D30" s="25">
        <v>100</v>
      </c>
      <c r="E30" s="42">
        <f>+B30*C30/D30</f>
        <v>9</v>
      </c>
      <c r="F30" s="42"/>
      <c r="G30" s="2"/>
      <c r="H30" s="3"/>
    </row>
    <row r="31" spans="1:10" x14ac:dyDescent="0.55000000000000004">
      <c r="A31" s="1"/>
      <c r="B31" s="27"/>
      <c r="C31" s="2"/>
      <c r="D31" s="3"/>
      <c r="E31" s="3"/>
      <c r="F31" s="2"/>
      <c r="G31" s="2"/>
      <c r="H31" s="3"/>
    </row>
    <row r="32" spans="1:10" x14ac:dyDescent="0.55000000000000004">
      <c r="A32" s="1"/>
      <c r="B32" s="2"/>
      <c r="C32" s="2"/>
      <c r="D32" s="3"/>
      <c r="E32" s="3"/>
      <c r="F32" s="2"/>
      <c r="G32" s="2"/>
      <c r="H32" s="3"/>
    </row>
    <row r="33" spans="1:8" x14ac:dyDescent="0.55000000000000004">
      <c r="A33" s="1"/>
      <c r="B33" s="27"/>
      <c r="C33" s="2"/>
      <c r="D33" s="3"/>
      <c r="E33" s="3"/>
      <c r="F33" s="2"/>
      <c r="G33" s="2"/>
      <c r="H33" s="3"/>
    </row>
    <row r="34" spans="1:8" x14ac:dyDescent="0.55000000000000004">
      <c r="A34" s="1"/>
      <c r="B34" s="1"/>
      <c r="C34" s="2"/>
      <c r="D34" s="3"/>
      <c r="E34" s="3"/>
      <c r="F34" s="28"/>
      <c r="G34" s="2"/>
      <c r="H34" s="3"/>
    </row>
    <row r="35" spans="1:8" x14ac:dyDescent="0.55000000000000004">
      <c r="A35" s="1"/>
      <c r="B35" s="6" t="s">
        <v>2</v>
      </c>
      <c r="C35" s="6" t="s">
        <v>33</v>
      </c>
      <c r="D35" s="40" t="s">
        <v>34</v>
      </c>
      <c r="E35" s="40"/>
      <c r="F35" s="41" t="s">
        <v>35</v>
      </c>
      <c r="G35" s="41"/>
      <c r="H35" s="3"/>
    </row>
    <row r="36" spans="1:8" x14ac:dyDescent="0.55000000000000004">
      <c r="A36" s="1"/>
      <c r="B36" s="29" t="s">
        <v>36</v>
      </c>
      <c r="C36" s="26">
        <f>SUM(H24)</f>
        <v>590.79999999999995</v>
      </c>
      <c r="D36" s="42">
        <f>+E30</f>
        <v>9</v>
      </c>
      <c r="E36" s="42"/>
      <c r="F36" s="42">
        <f>+C36+D36</f>
        <v>599.79999999999995</v>
      </c>
      <c r="G36" s="42"/>
      <c r="H36" s="3"/>
    </row>
    <row r="37" spans="1:8" x14ac:dyDescent="0.55000000000000004">
      <c r="A37" s="1"/>
      <c r="B37" s="1"/>
      <c r="C37" s="2"/>
      <c r="D37" s="3"/>
      <c r="E37" s="3"/>
      <c r="F37" s="2"/>
      <c r="G37" s="2"/>
      <c r="H37" s="3"/>
    </row>
    <row r="38" spans="1:8" x14ac:dyDescent="0.55000000000000004">
      <c r="C38" s="30"/>
    </row>
  </sheetData>
  <mergeCells count="16">
    <mergeCell ref="D35:E35"/>
    <mergeCell ref="F35:G35"/>
    <mergeCell ref="D36:E36"/>
    <mergeCell ref="F36:G36"/>
    <mergeCell ref="A12:B12"/>
    <mergeCell ref="F24:G24"/>
    <mergeCell ref="C28:D28"/>
    <mergeCell ref="E28:F28"/>
    <mergeCell ref="E29:F29"/>
    <mergeCell ref="E30:F30"/>
    <mergeCell ref="A5:H5"/>
    <mergeCell ref="A6:H6"/>
    <mergeCell ref="A7:H7"/>
    <mergeCell ref="A10:B11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Kamolthip Sukonthachat</dc:creator>
  <cp:lastModifiedBy>Piyawan Hongsawong</cp:lastModifiedBy>
  <dcterms:created xsi:type="dcterms:W3CDTF">2025-09-16T06:25:37Z</dcterms:created>
  <dcterms:modified xsi:type="dcterms:W3CDTF">2025-09-16T06:41:59Z</dcterms:modified>
</cp:coreProperties>
</file>